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Spring 2024\"/>
    </mc:Choice>
  </mc:AlternateContent>
  <xr:revisionPtr revIDLastSave="0" documentId="13_ncr:1_{C502F47F-6717-49C9-854E-486055D03F5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P 2024 RO MBA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<sst xmlns="http://schemas.openxmlformats.org/spreadsheetml/2006/main" count="32" uniqueCount="32">
  <si>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</si>
  <si>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</si>
  <si>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</si>
  <si>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</si>
  <si>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</si>
  <si>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</si>
  <si>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</si>
  <si>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</si>
  <si>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</si>
  <si>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</si>
  <si>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</si>
  <si>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</si>
  <si>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</si>
  <si>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</si>
  <si>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</si>
  <si>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</si>
  <si>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</si>
  <si>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</si>
  <si>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</si>
  <si>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</si>
  <si>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</si>
  <si>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</si>
  <si>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</si>
  <si>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</si>
  <si>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</si>
  <si>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</si>
  <si>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</si>
  <si>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</si>
  <si>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</si>
  <si>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</si>
  <si>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Resident Online MBA</t>
  </si>
  <si>
    <t>Resident Online MBA Tuition and Fee Billing Rates: 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</si>
</sst>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13" tableBorderDxfId="12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11" dataCellStyle="Currency"/>
    <tableColumn id="3" xr3:uid="{00000000-0010-0000-0000-000003000000}" name="2 credits" dataDxfId="10" dataCellStyle="Currency"/>
    <tableColumn id="4" xr3:uid="{00000000-0010-0000-0000-000004000000}" name="3 credits" dataDxfId="9" dataCellStyle="Currency"/>
    <tableColumn id="5" xr3:uid="{00000000-0010-0000-0000-000005000000}" name="4 credits" dataDxfId="8" dataCellStyle="Currency"/>
    <tableColumn id="6" xr3:uid="{00000000-0010-0000-0000-000006000000}" name="5 credits" dataDxfId="7" dataCellStyle="Currency"/>
    <tableColumn id="7" xr3:uid="{00000000-0010-0000-0000-000007000000}" name="6 credits" dataDxfId="6" dataCellStyle="Currency"/>
    <tableColumn id="8" xr3:uid="{00000000-0010-0000-0000-000008000000}" name="7 credits" dataDxfId="5" dataCellStyle="Currency"/>
    <tableColumn id="9" xr3:uid="{00000000-0010-0000-0000-000009000000}" name="8 credits" dataDxfId="4" dataCellStyle="Currency"/>
    <tableColumn id="10" xr3:uid="{00000000-0010-0000-0000-00000A000000}" name="9 credits*" dataDxfId="3" dataCellStyle="Currency"/>
    <tableColumn id="11" xr3:uid="{00000000-0010-0000-0000-00000B000000}" name="10 credits*" dataDxfId="2" dataCellStyle="Currency"/>
    <tableColumn id="12" xr3:uid="{00000000-0010-0000-0000-00000C000000}" name="11 credits*" dataDxfId="1" dataCellStyle="Currency"/>
    <tableColumn id="13" xr3:uid="{00000000-0010-0000-00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zoomScaleNormal="100" workbookViewId="0">
      <selection activeCell="B2" sqref="B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8" t="s">
        <v>0</v>
      </c>
      <c r="B8" s="19">
        <v>625</v>
      </c>
      <c r="C8" s="19">
        <f t="shared" ref="C8" si="0">SUM(B8*2)</f>
        <v>1250</v>
      </c>
      <c r="D8" s="19">
        <f t="shared" ref="D8" si="1">SUM(B8*3)</f>
        <v>1875</v>
      </c>
      <c r="E8" s="19">
        <f t="shared" ref="E8" si="2">SUM(B8*4)</f>
        <v>2500</v>
      </c>
      <c r="F8" s="19">
        <f t="shared" ref="F8" si="3">SUM(B8*5)</f>
        <v>3125</v>
      </c>
      <c r="G8" s="19">
        <f t="shared" ref="G8" si="4">SUM(B8*6)</f>
        <v>3750</v>
      </c>
      <c r="H8" s="19">
        <f t="shared" ref="H8" si="5">SUM(B8*7)</f>
        <v>4375</v>
      </c>
      <c r="I8" s="19">
        <f t="shared" ref="I8" si="6">SUM(B8*8)</f>
        <v>5000</v>
      </c>
      <c r="J8" s="19">
        <f t="shared" ref="J8" si="7">SUM(B8*9)</f>
        <v>5625</v>
      </c>
      <c r="K8" s="19">
        <f t="shared" ref="K8" si="8">SUM(B8*10)</f>
        <v>6250</v>
      </c>
      <c r="L8" s="19">
        <f t="shared" ref="L8" si="9">SUM(B8*11)</f>
        <v>6875</v>
      </c>
      <c r="M8" s="20">
        <v>7500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1" t="s">
        <v>28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7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J15" si="17">SUM(B10*9)</f>
        <v>0</v>
      </c>
      <c r="K10" s="16">
        <f t="shared" ref="K10:K15" si="18">SUM(B10*10)</f>
        <v>0</v>
      </c>
      <c r="L10" s="16">
        <f t="shared" ref="L10:L15" si="19">SUM(B10*11)</f>
        <v>0</v>
      </c>
      <c r="M10" s="17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0</v>
      </c>
      <c r="C11" s="16">
        <f t="shared" si="10"/>
        <v>0</v>
      </c>
      <c r="D11" s="16">
        <f t="shared" si="11"/>
        <v>0</v>
      </c>
      <c r="E11" s="16">
        <f t="shared" si="12"/>
        <v>0</v>
      </c>
      <c r="F11" s="16">
        <f t="shared" si="13"/>
        <v>0</v>
      </c>
      <c r="G11" s="16">
        <f t="shared" si="14"/>
        <v>0</v>
      </c>
      <c r="H11" s="16">
        <f t="shared" si="15"/>
        <v>0</v>
      </c>
      <c r="I11" s="16">
        <f t="shared" si="16"/>
        <v>0</v>
      </c>
      <c r="J11" s="16">
        <v>0</v>
      </c>
      <c r="K11" s="16">
        <v>0</v>
      </c>
      <c r="L11" s="16">
        <v>0</v>
      </c>
      <c r="M11" s="17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8"/>
        <v>0</v>
      </c>
      <c r="L15" s="16">
        <f t="shared" si="19"/>
        <v>0</v>
      </c>
      <c r="M15" s="17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1">SUM(B8:B19)</f>
        <v>699.17000000000007</v>
      </c>
      <c r="C20" s="12">
        <f t="shared" si="21"/>
        <v>1393.3400000000001</v>
      </c>
      <c r="D20" s="12">
        <f t="shared" si="21"/>
        <v>2087.5100000000002</v>
      </c>
      <c r="E20" s="12">
        <f t="shared" si="21"/>
        <v>2781.6800000000003</v>
      </c>
      <c r="F20" s="12">
        <f t="shared" si="21"/>
        <v>3475.8500000000004</v>
      </c>
      <c r="G20" s="12">
        <f t="shared" si="21"/>
        <v>4170.0200000000004</v>
      </c>
      <c r="H20" s="12">
        <f t="shared" si="21"/>
        <v>4864.1900000000005</v>
      </c>
      <c r="I20" s="12">
        <f t="shared" si="21"/>
        <v>5558.3600000000006</v>
      </c>
      <c r="J20" s="12">
        <f t="shared" si="21"/>
        <v>6460</v>
      </c>
      <c r="K20" s="12">
        <f t="shared" si="21"/>
        <v>7085</v>
      </c>
      <c r="L20" s="12">
        <f t="shared" si="21"/>
        <v>7710</v>
      </c>
      <c r="M20" s="13">
        <f t="shared" si="21"/>
        <v>8335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udHuTgbBKD28qBhMejlbhKnSui526+OW3PH7Lnq2IMXKAX6tUR0Fljt5v9cVN4I19G5PbS1paThpAI7UO/2qVg==" saltValue="+uKwpPi4IgxOG2PQDDUqQg==" spinCount="100000" sheet="1" objects="1" scenarios="1"/>
  <hyperlinks>
    <hyperlink ref="B4" r:id="rId1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2024 RO MBA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2024RO MBA Tuition and Fee Billing Rates</dc:title>
  <dc:subject>Listing of graduate tuition and fees for the spring 2017 semester</dc:subject>
  <dc:creator>UB Student Accounts</dc:creator>
  <cp:keywords>tuition,fees, RO MBA tuition, RO MBA fees</cp:keywords>
  <cp:lastModifiedBy>Stevens, Laura</cp:lastModifiedBy>
  <cp:lastPrinted>2019-05-21T14:58:12Z</cp:lastPrinted>
  <dcterms:created xsi:type="dcterms:W3CDTF">2016-06-06T21:02:30Z</dcterms:created>
  <dcterms:modified xsi:type="dcterms:W3CDTF">2023-10-23T15:22:11Z</dcterms:modified>
  <cp:category>tuition</cp:category>
</cp:coreProperties>
</file>